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雨花台预算绩效工作\2025年绩效工作\2025年9月份绩效公开(9.30徐慧改）\2024年南京市雨花台烈士陵园管理局部门整体支出绩效自评价报告\"/>
    </mc:Choice>
  </mc:AlternateContent>
  <bookViews>
    <workbookView xWindow="-105" yWindow="-105" windowWidth="19410" windowHeight="10410"/>
  </bookViews>
  <sheets>
    <sheet name="2024年评分表" sheetId="6" r:id="rId1"/>
  </sheets>
  <definedNames>
    <definedName name="_xlnm.Print_Titles" localSheetId="0">'2024年评分表'!$2:$2</definedName>
  </definedNames>
  <calcPr calcId="162913"/>
</workbook>
</file>

<file path=xl/calcChain.xml><?xml version="1.0" encoding="utf-8"?>
<calcChain xmlns="http://schemas.openxmlformats.org/spreadsheetml/2006/main">
  <c r="D69" i="6" l="1"/>
  <c r="I69" i="6" l="1"/>
  <c r="F38" i="6" l="1"/>
</calcChain>
</file>

<file path=xl/sharedStrings.xml><?xml version="1.0" encoding="utf-8"?>
<sst xmlns="http://schemas.openxmlformats.org/spreadsheetml/2006/main" count="355" uniqueCount="265">
  <si>
    <t>一级指标</t>
  </si>
  <si>
    <t>二级指标</t>
  </si>
  <si>
    <t>三级指标</t>
  </si>
  <si>
    <t>指标解释</t>
  </si>
  <si>
    <t>目标值</t>
  </si>
  <si>
    <t>评分标准</t>
  </si>
  <si>
    <t>健全</t>
  </si>
  <si>
    <t>评价要点：①是否制定了明确的年度工作计划，包括总体目标、实施内容、时间、资金、人员等；②年度工作计划是否具体、可操作；③年度工作计划是否与部门职能相匹配；④年度工作计划是否与部门中长期战略相衔接。以上4 项各占 1/4 权重分，符合得对应权重分，否则不得分。</t>
  </si>
  <si>
    <t>评价要点：①是否将部门整体预算绩效目标细化分解为具体的重点工作任务；②部门整体及项目的绩效指标是否清晰，指标值是否量化、可衡量；③是否与年度重点工作任务数相对应，并突出核心绩效指标。以上3项各占 1/3 权重分，符合得对应权重分，否则不得分。</t>
  </si>
  <si>
    <t>规范</t>
  </si>
  <si>
    <t>评价要点：①预算填报方式是否规范，填报内容是否合理、科学、完整；②是否经预算主管部门集体决策程序（如三重一大）。以上2 项各占 1/2 权重分，符合得对应权重分，否则不得分。</t>
  </si>
  <si>
    <t>≤0%</t>
  </si>
  <si>
    <t>≤100%</t>
  </si>
  <si>
    <t>=0%</t>
  </si>
  <si>
    <t>完成年度非税收入计划得满分，否则按比例计算得分</t>
  </si>
  <si>
    <t>=100%</t>
  </si>
  <si>
    <t>0</t>
  </si>
  <si>
    <t>部门预算调整率= (部门预算调整金额/部门预算资金总额) ×100%。调整率为0得对应权重分，否则按比例计算得分.</t>
  </si>
  <si>
    <t>完善</t>
  </si>
  <si>
    <t>评价要点：①基本财务管理制度健全；②基础数据信息和会计信息资料是否真实、完整、准确。以上2 项各占 1/2 权重分，符合得对应权重分，否则不得分。</t>
  </si>
  <si>
    <t>合规</t>
  </si>
  <si>
    <t>评价要点：①是否符合国家财经法规和财务管理制度以及有关专项资金管理办法的规定；②是否存在截留、挤占、挪用、虚列支出等情况；③资金拨付是否有完整的审批程序和手续；④公用经费是否存在超标准支出情况，项目支出与公用经费是否存在重复交叉。以上4 项各占 1/4 权重分，符合得对应权重分，否则不得分。</t>
  </si>
  <si>
    <t>无非税收入的部门无需设置。评价要点：①非税收入征收是否做到依法征收、应收尽收；②非税收入是否按规定缴入国库或财政专户，是否存在截留、挪用等情况。以上2 项各占 1/2 权重分，符合得对应权重分，否则不得分。</t>
  </si>
  <si>
    <t>公开</t>
  </si>
  <si>
    <t>评价要点：①是否按规定内容公开预决算信息；②是否按规定时限公开预决算信息。以上2 项各占 1/2 权重分，符合得对应权重分，否则不得分。</t>
  </si>
  <si>
    <t>评价要点：①是否已制定或具有相应的预算管理内控制度，包括收入与支出管理、往来资金结算管理、现金及银行存款管理、财务监督管理、政府采购管理、绩效管理等；②预算管理制度是否合法、合规、完整。以上2 项各占 1/2 权重分，符合得对应权重分，否则不得分。</t>
  </si>
  <si>
    <t>评价要点：①是否已制定或具有资产管理制度；②相关资金管理制度是否合法、合规、完整。以上2 项各占 1/2 权重分，符合得对应权重分，否则不得分。</t>
  </si>
  <si>
    <t>评价要点：①资产购置是否符合规定，新购资产入库管理是否规范（如编制采购计划、进行采购审核、验收等）；②是否定期对现有资产进行清查统计，是否账实相符；③资产有偿使用和资产处置是否规范，所获收入是否及时足额上缴。以上3项各占 1/3 权重分，符合得对应权重分，否则不得分。</t>
  </si>
  <si>
    <t>评价要点：①是否已制定或具有相应的项目管理制度；②项目管理制度是否合法、合规、完整。以上2 项各占 1/2 权重分，符合得对应权重分，否则不得分。</t>
  </si>
  <si>
    <t>评价要点：①项目管理工作机制是否健全，沟通协调是否顺畅；②项目是否按照要求规范严格地执行制度。以上2 项各占 1/2 权重分，符合得对应权重分，否则不得分。</t>
  </si>
  <si>
    <t>评价要点：①有明确的组织架构和职责分工；②人员配备是否充足，是否能够保障单位履职需要；③是否存在以政府购买服务变相用工情况。以上3 项各占 1/3 权重分，符合得对应权重分，否则不得分。</t>
  </si>
  <si>
    <t>有效</t>
  </si>
  <si>
    <t>评价要点：①年终组织个人、处（科）室考核，实施程序规范、资料完整；②考核结果切实运用。以上2 项各占 1/2 权重分，符合得对应权重分，否则不得分。</t>
  </si>
  <si>
    <t>业务学习与培训及时完成率</t>
  </si>
  <si>
    <t>评价要点：①纪检监督工作实施程序规范、相关资料完整；②纪检监督结果切实运用。以上2 项各占 1/2 权重分，符合得对应权重分，否则不得分。</t>
  </si>
  <si>
    <t>1个</t>
  </si>
  <si>
    <t>≥90%</t>
  </si>
  <si>
    <t>合理</t>
    <phoneticPr fontId="6" type="noConversion"/>
  </si>
  <si>
    <t>明确</t>
    <phoneticPr fontId="6" type="noConversion"/>
  </si>
  <si>
    <t>科学</t>
    <phoneticPr fontId="6" type="noConversion"/>
  </si>
  <si>
    <t>规范</t>
    <phoneticPr fontId="6" type="noConversion"/>
  </si>
  <si>
    <t>部门（单位）本年度实际支出的公用经费总额与预算安排的公用经费总额的比率，用以反映和考核部门（单位）对机构运转成本的实际控制程度</t>
    <phoneticPr fontId="6" type="noConversion"/>
  </si>
  <si>
    <t>总计</t>
  </si>
  <si>
    <r>
      <rPr>
        <b/>
        <sz val="11"/>
        <rFont val="仿宋_GB2312"/>
        <family val="3"/>
        <charset val="134"/>
      </rPr>
      <t>得分</t>
    </r>
  </si>
  <si>
    <t>评价要点：①是否制定了明确的中长期规划，包括总体目标、工作内容、时间进度等；②中长期规划是否涵盖了部门全部职能，并与部门职能相匹配。以上2 项各占 1/2 权重分，符合得对应权重分，否则不得分。</t>
    <phoneticPr fontId="6" type="noConversion"/>
  </si>
  <si>
    <t>部门所设立的整体绩效指标是否清晰、细化、可衡量等。用以反映和评价部门绩效目标设置的明细化情况。</t>
    <phoneticPr fontId="6" type="noConversion"/>
  </si>
  <si>
    <t>部门（单位）为加强资产管理、规范资产管理行为而制定的管理制度是否完善，用以反映和考核部门（单位）资产管理制度对完成主要职责或促进社会发展的保障情况。</t>
    <phoneticPr fontId="6" type="noConversion"/>
  </si>
  <si>
    <r>
      <rPr>
        <b/>
        <sz val="11"/>
        <rFont val="仿宋"/>
        <family val="3"/>
        <charset val="134"/>
      </rPr>
      <t>权重分</t>
    </r>
  </si>
  <si>
    <t>附件1                  2024年南京市雨花台烈士陵园管理局部门整体绩效评价评分表</t>
    <phoneticPr fontId="6" type="noConversion"/>
  </si>
  <si>
    <t>加强文物征集保护</t>
    <phoneticPr fontId="6" type="noConversion"/>
  </si>
  <si>
    <t>藏品或展品仿制数量</t>
  </si>
  <si>
    <t>网络安全等级保护出具报告数</t>
  </si>
  <si>
    <t>开发研学线路数</t>
  </si>
  <si>
    <t>不可移动文物检测评估和检测数</t>
  </si>
  <si>
    <t>项目验收合格率</t>
  </si>
  <si>
    <t>≥30件/套</t>
  </si>
  <si>
    <t>=1份</t>
  </si>
  <si>
    <t>≥3条</t>
  </si>
  <si>
    <t>≥16处</t>
  </si>
  <si>
    <t>深化理论阐释与咨政研究</t>
    <phoneticPr fontId="6" type="noConversion"/>
  </si>
  <si>
    <t>完成课题数</t>
  </si>
  <si>
    <t>保障博士后工作站人员数</t>
  </si>
  <si>
    <t>研究成果验收通过率</t>
  </si>
  <si>
    <t>≥5个</t>
  </si>
  <si>
    <t>=3个</t>
  </si>
  <si>
    <t>=1本</t>
  </si>
  <si>
    <t>打造特色鲜明精品展览</t>
    <phoneticPr fontId="6" type="noConversion"/>
  </si>
  <si>
    <t>完成展览数量</t>
  </si>
  <si>
    <t>基本陈列改造任务完成率</t>
  </si>
  <si>
    <t>展览制作质量达标率</t>
  </si>
  <si>
    <t>基本展陈改造验收合格率</t>
  </si>
  <si>
    <t>≥3场</t>
  </si>
  <si>
    <t>100%</t>
  </si>
  <si>
    <t>拓展宣传引导渠道</t>
    <phoneticPr fontId="6" type="noConversion"/>
  </si>
  <si>
    <t>媒体、新媒体宣传</t>
  </si>
  <si>
    <t>监测工作日</t>
  </si>
  <si>
    <t>网站月更新信息</t>
  </si>
  <si>
    <t>在红色在线开设专题页面</t>
  </si>
  <si>
    <t>影像拍摄</t>
  </si>
  <si>
    <t>1组</t>
  </si>
  <si>
    <t>不少于180个工作日</t>
  </si>
  <si>
    <t>≥100条</t>
  </si>
  <si>
    <t>≥2个</t>
  </si>
  <si>
    <t>＝100%</t>
  </si>
  <si>
    <t>推进全域智慧建设</t>
    <phoneticPr fontId="6" type="noConversion"/>
  </si>
  <si>
    <t>雨花台综合管理服务系统验收合格率</t>
  </si>
  <si>
    <t>2套</t>
  </si>
  <si>
    <t>1份</t>
  </si>
  <si>
    <t>≥10%</t>
  </si>
  <si>
    <t>≥600篇</t>
  </si>
  <si>
    <t>服务对象满意度</t>
  </si>
  <si>
    <t>纪检监察工作有效性</t>
    <phoneticPr fontId="6" type="noConversion"/>
  </si>
  <si>
    <t>决策</t>
  </si>
  <si>
    <t>计划制定</t>
  </si>
  <si>
    <t>中长期规划制定健全性</t>
  </si>
  <si>
    <t>部门中长期规划制定是否明确、是否与部门职能相匹配。用以反映和评价部门中长期规划制定情况。</t>
  </si>
  <si>
    <t>工作计划制定健全性</t>
  </si>
  <si>
    <t>部门年度工作计划制定是否明确、具体、可操作， 是否与部门职能和中长期规划相匹配。用以反映和评价部门年度工作计划制定情况。</t>
  </si>
  <si>
    <t>目标设定</t>
  </si>
  <si>
    <t>绩效目标合理性</t>
  </si>
  <si>
    <t>部门所设立的整体绩效目标依据是否充分，是否符合客观实际。用以反映和评价部门整体绩效目标与部门履职、年度工作任务的相符性情况。</t>
  </si>
  <si>
    <t>绩效指标明确性</t>
  </si>
  <si>
    <t>评价要点：①是否符合国家法律法规、国民经济和社会发展总体规划、部门“三定”方案确定的职责；②是否符合部门制定的中长期规划和年度工作计划；③是否与本年度部门预算资金相匹配。以上3项各占 1/3 权重分，符合得对应权重分，否则不得分。</t>
    <phoneticPr fontId="6" type="noConversion"/>
  </si>
  <si>
    <t>预算编制</t>
  </si>
  <si>
    <t>预算编制科学性</t>
  </si>
  <si>
    <t>部门预算编制是否经过科学论证、有明确标准， 资金分配是否公平合理、资金额度与年度目标是否相适应，有无重复交叉，重点支出是否有保障，用以反映和考核部门整体预算编制的科学性、合理性情况。</t>
  </si>
  <si>
    <t>预算编制规范性</t>
  </si>
  <si>
    <t>过程</t>
  </si>
  <si>
    <t>预算执行</t>
  </si>
  <si>
    <t>“三公经费”变动率</t>
  </si>
  <si>
    <t>部门（单位）本年度” 三公经费”预算数与上年度”三公经费”预算数的变动比率，用以反映和考核部门（单位） 对控制重点行政成本的努力程度。</t>
  </si>
  <si>
    <t>“三公经费”变动率=[（本年度“三公经费”总额-上年度“三公经费”总额）/上年度“三公经费”总额]×100%。
“三公经费”：年度预算安排的因公出国（境）费、公务车辆购置及运行费和公务招待费。
比率≤0%，得满分；比率＞0%，不得分。</t>
  </si>
  <si>
    <t>公用经费控制率</t>
  </si>
  <si>
    <t>公用经费控制率=（实际支出公用经费总额/预算安排公用经费总额）×100%。
比率≤100%，得满分；比率＞100%，不得分。</t>
  </si>
  <si>
    <t>政府采购执行率</t>
  </si>
  <si>
    <t>部门（单位）本年度实际政府采购金额与年初政府采购预算的比率， 用以反映和考核部门（单位）政府采购预算执行情况。</t>
  </si>
  <si>
    <t>政府采购执行率=（实际政府采购金额/政府采购预算数）×100%；
政府采购预算：采购机关根据事业发展计划和行政任务编制的、并经过规定程序批准的年度政府采购计划。 
得分=政府采购执行率×分值。</t>
  </si>
  <si>
    <t>结转结余率</t>
  </si>
  <si>
    <t>部门（单位）本年度结转结余总额与调整预算数的比率，用以反映和考核部门（单位）对本年度结转结余资金的实际控制程度。</t>
  </si>
  <si>
    <t>结转结余率=结转结余总额/调整预算数×100%。
结转结余总额：部门（单位）本年度的结转资金与结余资金之和（以决算数为准，“三公”经费未执行数和政府采购节约资金等视同已支出）。
比率=0%，得满分；2.0%≤比率＜10%，每增加1%，扣10%的权重分，扣完为止。</t>
  </si>
  <si>
    <t>非税收入预算完成率</t>
  </si>
  <si>
    <t>部门（单位）本年度实际非税收入完成数与年初非税收入预算数的比率，用以反映和考核部门（单位）非税收入完成执行情况。</t>
  </si>
  <si>
    <t>预算执行率</t>
  </si>
  <si>
    <t>部门（单位）本年度预算完成数与调整预算数的比率，用以反映和考核部门（单位）预算完成程度。</t>
  </si>
  <si>
    <t>部门预算执行率= (部门实际支出额/部门 预算资金总额) ×100%。执行率达100%得对应权重分，否则按比例计算得分。</t>
  </si>
  <si>
    <t>预算调整率</t>
  </si>
  <si>
    <t>部门（单位）本年度预算调整数与预算数的比率，用以反映和考核部门（单位）预算的调整程度。</t>
  </si>
  <si>
    <t>预算管理</t>
  </si>
  <si>
    <t>基础信息完善性</t>
  </si>
  <si>
    <t>绩效管理覆盖率</t>
  </si>
  <si>
    <t>部门（单位）是否将所有资金纳入全过程预算绩效管理，用以反映和考核部门全面实施预算绩效管理工作情况。</t>
  </si>
  <si>
    <t>绩效管理覆盖率=(纳入绩效管理预算数/部门整体预算总额)×100%。得分=绩效管理覆盖率×分值。</t>
  </si>
  <si>
    <t>资金使用合规性</t>
  </si>
  <si>
    <t>部门（单位）使用预算资金是否符合相关的预算财务管理制度的规定，用以反映和考核部门（单位）预算资金的规范运行情况。</t>
  </si>
  <si>
    <t>非税收入管理合规性</t>
  </si>
  <si>
    <t>部门（单位）非税收入资金管理是否符合相关的制度规定，用以反映和考核部门（单位）非税收入管理合规性情况。</t>
    <phoneticPr fontId="6" type="noConversion"/>
  </si>
  <si>
    <t>预决算信息公开度</t>
  </si>
  <si>
    <t>部门（单位）是否按照政府信息公开有关规定公开相关预决算信息， 用以反映和考核部门（单位）预决算管理的公开透明情况。</t>
  </si>
  <si>
    <t>预算管理制度健全性</t>
  </si>
  <si>
    <t>部门（单位）为加强预算管理、规范财务行为而制定的管理制度是否健全完整，用以反映和考核部门（单位）预算管理制度对完成部门整体预算和职责履行的保障作用。</t>
  </si>
  <si>
    <t>资产管理</t>
  </si>
  <si>
    <t>固定资产利用率</t>
  </si>
  <si>
    <t>部门（单位）实际在用固定资产总额与所有固定资产总额的比率，用以反映和考核部门（单位）固定资产使用效率程度。</t>
  </si>
  <si>
    <t>固定资产利用率=（实际在用固定资产总额/所有固定资产总额）×100%。
评分规则：得分=固定资产利用率×分值。</t>
  </si>
  <si>
    <t>资产管理制度健全性</t>
  </si>
  <si>
    <t>资产管理规范性</t>
  </si>
  <si>
    <t>部门（单位）的资产是否保存完整、使用合规、配置合理、处置规范、收入及时足额上缴， 用以反映和考核部门（单位）资产安全运行情况。</t>
  </si>
  <si>
    <t>项目管理</t>
  </si>
  <si>
    <t>项目管理制度健全性</t>
  </si>
  <si>
    <t>部门（单位）项目管理制度是否健全，用以反映和考核部门（单位） 项目管理制度对项目顺利实施的保障情况。</t>
  </si>
  <si>
    <t>项目管理制度执行规范性</t>
  </si>
  <si>
    <t>项目实施是否符合相关管理规定，用以反映和考核相关管理制度的规范执行情况。</t>
  </si>
  <si>
    <t>人员管理</t>
  </si>
  <si>
    <t>人员管理制度健全性</t>
  </si>
  <si>
    <t>部门（单位）人员管理制度是否健全，用以反映和考核部门（单位） 人员管理制度对部门正常运行、履职的保障情况。</t>
  </si>
  <si>
    <t>人员管理制度执行有效性</t>
  </si>
  <si>
    <t>部门（单位） 人员管理是否符合相关管理规定， 用以反映和考核人力资源管理制度执行的有效性情况。</t>
  </si>
  <si>
    <t>在职人员控制率</t>
  </si>
  <si>
    <t>部门（单位）本年度实际在职人员数与编制数的比率，用以反映和考核部门（单位）对人员成本的控制程度。</t>
  </si>
  <si>
    <t>在职人员控制率=（在职人员数/编制数）×100%。
在职人员数：部门（单位）实际在职人数，以财政部确定的部门决算编制口径为准。
编制数：机构编制部门核定批复的部门（单位）的人员编制数。
比率≤100%，得满分；比率＞100%，每增加1%，扣5%的权重分，扣完为止。</t>
  </si>
  <si>
    <t>机构建设</t>
  </si>
  <si>
    <t>部门（单位）为履行职责而实际及时完成的业务学习与培训数与计划工作数的比率，用以反映和考核部门（单位） 业务学习与培训工作完成情况</t>
    <phoneticPr fontId="6" type="noConversion"/>
  </si>
  <si>
    <t>业务学习与培训及时完成率=（实际及时完成的业务学习与培训数/计划业务学习与培训数）×100%。
评分规则：得分=业务学习与培训及时完成率×分值。</t>
  </si>
  <si>
    <t>部门（单位）为履行职责而开展的纪检监察工作的有效性情况，用以反映和考核部门（单位）纪检监察工作对部门正常运行和职责履行的保障作用。</t>
  </si>
  <si>
    <t>组织建设工作及时完成率</t>
  </si>
  <si>
    <t>部门（单位）为履行职责而实际及时完成的组织建设工作数与计划工作数的比率，用以反映和考核部门（单位）组织建设工作完成情况。</t>
  </si>
  <si>
    <t>组织建设工作完成率=（实际及时完成的组织建设工作数/计划组织建设工作数）×100%。
评分规则：得分=组织建设工作完成率×分值。</t>
  </si>
  <si>
    <t>履职</t>
  </si>
  <si>
    <t>效益</t>
  </si>
  <si>
    <t>社会效益</t>
  </si>
  <si>
    <t>满意度</t>
  </si>
  <si>
    <t>反映藏品或展品仿制的数量情况</t>
    <phoneticPr fontId="6" type="noConversion"/>
  </si>
  <si>
    <t>反映报告出具的数量</t>
    <phoneticPr fontId="6" type="noConversion"/>
  </si>
  <si>
    <t>达到或超过30件/套，得满分；否则，按比例得分</t>
    <phoneticPr fontId="6" type="noConversion"/>
  </si>
  <si>
    <t>反映开发出来的研学线路数量</t>
    <phoneticPr fontId="6" type="noConversion"/>
  </si>
  <si>
    <t>达到1份，得满分；否则，不得分。</t>
    <phoneticPr fontId="6" type="noConversion"/>
  </si>
  <si>
    <t>线路数量达到或超过3条，得满分；否则，不得分。</t>
    <phoneticPr fontId="6" type="noConversion"/>
  </si>
  <si>
    <t>反映评估和检测的数量</t>
    <phoneticPr fontId="6" type="noConversion"/>
  </si>
  <si>
    <t>评估和检测的数量达到或者超过16处，得满分；否则，不得分。</t>
    <phoneticPr fontId="6" type="noConversion"/>
  </si>
  <si>
    <t>反映项目验收合格的情况</t>
    <phoneticPr fontId="6" type="noConversion"/>
  </si>
  <si>
    <t>达到目标值，得满分；否则，按比例得分。</t>
    <phoneticPr fontId="6" type="noConversion"/>
  </si>
  <si>
    <t>达到或者超过5个课题，得满分；否则不得分。</t>
    <phoneticPr fontId="6" type="noConversion"/>
  </si>
  <si>
    <t>反映博士后工作站人员数量</t>
    <phoneticPr fontId="6" type="noConversion"/>
  </si>
  <si>
    <t>编辑雨花英烈史料丛书数量</t>
    <phoneticPr fontId="6" type="noConversion"/>
  </si>
  <si>
    <t>反映编辑的雨花英烈史料丛书的数量</t>
    <phoneticPr fontId="6" type="noConversion"/>
  </si>
  <si>
    <t>编辑书籍的数量达到1本，得满分；否则不得分。</t>
    <phoneticPr fontId="6" type="noConversion"/>
  </si>
  <si>
    <t>工作站人数达到3个，得满分；否则不得分。</t>
    <phoneticPr fontId="6" type="noConversion"/>
  </si>
  <si>
    <t>反映展览完成的次数</t>
    <phoneticPr fontId="6" type="noConversion"/>
  </si>
  <si>
    <t>展览次数达到或超过3场，得满分；否则，不得分。</t>
    <phoneticPr fontId="6" type="noConversion"/>
  </si>
  <si>
    <t>反映基本陈展改造项目完成的情况</t>
    <phoneticPr fontId="6" type="noConversion"/>
  </si>
  <si>
    <t>反映展览制作的达标情况</t>
    <phoneticPr fontId="6" type="noConversion"/>
  </si>
  <si>
    <t>市级党媒整版宣传</t>
    <phoneticPr fontId="6" type="noConversion"/>
  </si>
  <si>
    <t>反映在市级党媒宣传情况</t>
    <phoneticPr fontId="6" type="noConversion"/>
  </si>
  <si>
    <t>反映在媒体、新媒体宣传的情况</t>
    <phoneticPr fontId="6" type="noConversion"/>
  </si>
  <si>
    <t>在市级或党媒宣传数量达到或超过1个，得满分；否则，不得分。</t>
    <phoneticPr fontId="6" type="noConversion"/>
  </si>
  <si>
    <t>在媒体、新媒体宣传的次数达到或超过1组，得满分；否则，不得分。</t>
    <phoneticPr fontId="6" type="noConversion"/>
  </si>
  <si>
    <t>反映监测的工作日的天数</t>
    <phoneticPr fontId="6" type="noConversion"/>
  </si>
  <si>
    <t>工作日大于或者超过180个工作日，得满分；否则，不得分。</t>
    <phoneticPr fontId="6" type="noConversion"/>
  </si>
  <si>
    <t>反映网站信息更新的情况</t>
    <phoneticPr fontId="6" type="noConversion"/>
  </si>
  <si>
    <t>网站新信息更新的条数达到或者超过100条，得满分；否则，不得分。</t>
    <phoneticPr fontId="6" type="noConversion"/>
  </si>
  <si>
    <t>反映红色在线开设专题页面的情况</t>
    <phoneticPr fontId="6" type="noConversion"/>
  </si>
  <si>
    <t>开设专题页数量超过2个，得满分；否则，不得分。</t>
    <phoneticPr fontId="6" type="noConversion"/>
  </si>
  <si>
    <t>反映影像拍摄的次数</t>
    <phoneticPr fontId="6" type="noConversion"/>
  </si>
  <si>
    <t>影像拍摄次数达到或者超过50次，得满分；否则，不得分。</t>
    <phoneticPr fontId="6" type="noConversion"/>
  </si>
  <si>
    <t>进一步提升教育教学效能</t>
    <phoneticPr fontId="6" type="noConversion"/>
  </si>
  <si>
    <t>反映主题活动举办的情况</t>
    <phoneticPr fontId="6" type="noConversion"/>
  </si>
  <si>
    <t>重要时间节点主题活动举办场次</t>
    <phoneticPr fontId="6" type="noConversion"/>
  </si>
  <si>
    <t>主题活动举办场次达到或者超过3场，得满分；否则，不得分。</t>
    <phoneticPr fontId="6" type="noConversion"/>
  </si>
  <si>
    <t>日常社教活动举办场次</t>
    <phoneticPr fontId="6" type="noConversion"/>
  </si>
  <si>
    <t>反映社教活动举办情况</t>
    <phoneticPr fontId="6" type="noConversion"/>
  </si>
  <si>
    <t>活动举办场次达到或者超过20场，得满分；否则，不得分。</t>
    <phoneticPr fontId="6" type="noConversion"/>
  </si>
  <si>
    <t>新增所馆校合作签约校学校数</t>
    <phoneticPr fontId="6" type="noConversion"/>
  </si>
  <si>
    <t>反映新增所馆校合作签约校学校的数量</t>
    <phoneticPr fontId="6" type="noConversion"/>
  </si>
  <si>
    <t>新增所馆校合作签约校学校的数量达到或者超过10所，得满分；否则，不得分。</t>
    <phoneticPr fontId="6" type="noConversion"/>
  </si>
  <si>
    <t>小雨滴志愿服务队服务场次</t>
    <phoneticPr fontId="6" type="noConversion"/>
  </si>
  <si>
    <t>反映志愿服务队服务的场次</t>
    <phoneticPr fontId="6" type="noConversion"/>
  </si>
  <si>
    <t>志愿服务队服务场次达到或者超过15场，得满分；否则，不得分。</t>
    <phoneticPr fontId="6" type="noConversion"/>
  </si>
  <si>
    <t>开发社教课程数量</t>
    <phoneticPr fontId="6" type="noConversion"/>
  </si>
  <si>
    <t>反映开发社教课程的数量</t>
    <phoneticPr fontId="6" type="noConversion"/>
  </si>
  <si>
    <t>开发社教课程的数量达到或超过1个，得满分；否则，不得分。</t>
    <phoneticPr fontId="6" type="noConversion"/>
  </si>
  <si>
    <t>开展活动主题内容符合率</t>
    <phoneticPr fontId="6" type="noConversion"/>
  </si>
  <si>
    <t>反映开展活动主题内容的情况</t>
    <phoneticPr fontId="6" type="noConversion"/>
  </si>
  <si>
    <t>综合管理服务子系统和应急指挥子系统完工数量</t>
    <phoneticPr fontId="6" type="noConversion"/>
  </si>
  <si>
    <t>反映综合管理服务子系统和应急指挥子系统完工的数量</t>
    <phoneticPr fontId="6" type="noConversion"/>
  </si>
  <si>
    <t>综合管理服务子系统和应急指挥子系统完工达到2套，得满分；否则，不得分。</t>
    <phoneticPr fontId="6" type="noConversion"/>
  </si>
  <si>
    <t>反映综合管理服务系统合格情况</t>
    <phoneticPr fontId="6" type="noConversion"/>
  </si>
  <si>
    <t>综合管理服务系统合格，得满分；否则，不得分。</t>
    <phoneticPr fontId="6" type="noConversion"/>
  </si>
  <si>
    <t>总规修编可研报告完成数</t>
    <phoneticPr fontId="6" type="noConversion"/>
  </si>
  <si>
    <t>反映总规修编可研报告完成数量</t>
    <phoneticPr fontId="6" type="noConversion"/>
  </si>
  <si>
    <t>总规修编可研报告完成数量1份，得满分；否则，不得分。</t>
    <phoneticPr fontId="6" type="noConversion"/>
  </si>
  <si>
    <t>总规修编文本质量合格率</t>
    <phoneticPr fontId="6" type="noConversion"/>
  </si>
  <si>
    <t>反映总规修编文本质量合格情况</t>
    <phoneticPr fontId="6" type="noConversion"/>
  </si>
  <si>
    <t>总规修编文本质量合格，得满分；否则，不得分。</t>
    <phoneticPr fontId="6" type="noConversion"/>
  </si>
  <si>
    <t>重大时间节点主题活动参与人次增长率</t>
    <phoneticPr fontId="6" type="noConversion"/>
  </si>
  <si>
    <t>反映重大时间节点主题活动参与人次增长情况</t>
    <phoneticPr fontId="6" type="noConversion"/>
  </si>
  <si>
    <t>重大时间节点主题活动参与人次增长率达到或者超过10%，得满分；否则，按比例得分。</t>
    <phoneticPr fontId="6" type="noConversion"/>
  </si>
  <si>
    <t>社会媒体报道量</t>
    <phoneticPr fontId="6" type="noConversion"/>
  </si>
  <si>
    <t>社会媒体报道量达到或者超过600篇，得满分；否则，不得分。</t>
    <phoneticPr fontId="6" type="noConversion"/>
  </si>
  <si>
    <t>社教课程开发应用率</t>
    <phoneticPr fontId="6" type="noConversion"/>
  </si>
  <si>
    <t>反映社教课程开发应用情况</t>
    <phoneticPr fontId="6" type="noConversion"/>
  </si>
  <si>
    <t>社教课程开发应用率达100%，得满分；否则，按比例得分。</t>
    <phoneticPr fontId="6" type="noConversion"/>
  </si>
  <si>
    <t>主题展览宣传覆盖率</t>
    <phoneticPr fontId="6" type="noConversion"/>
  </si>
  <si>
    <t>反映主题展览宣传覆盖情况</t>
    <phoneticPr fontId="6" type="noConversion"/>
  </si>
  <si>
    <t>主题展览宣传覆盖达100%，得满分；否则，不得分。</t>
    <phoneticPr fontId="6" type="noConversion"/>
  </si>
  <si>
    <t>服务对象满意度</t>
    <phoneticPr fontId="6" type="noConversion"/>
  </si>
  <si>
    <t>反映服务对象满意度情况</t>
    <phoneticPr fontId="6" type="noConversion"/>
  </si>
  <si>
    <t>服务对象满意度达到或者超过90%，得满分；否则，按比例得分。</t>
    <phoneticPr fontId="6" type="noConversion"/>
  </si>
  <si>
    <t>部门（单位）预算编制基础信息是否完善，用以反映和考核基础信息对预算管理工作的支撑情况</t>
    <phoneticPr fontId="6" type="noConversion"/>
  </si>
  <si>
    <t>评价要点：①预算编制是否经过科学论证；②预算内容与项目内容是否匹配；③预算额度测算依据是否充分，按照标准编制；④预算确定的项目投资额或资金量是否与工作任务相匹配。以上4 项各占 1/4 权重分，符合得对应权重分，否则不得分。</t>
    <phoneticPr fontId="6" type="noConversion"/>
  </si>
  <si>
    <t>反映雨花英烈革命精神及红色专项课题研究课题完成数量</t>
    <phoneticPr fontId="6" type="noConversion"/>
  </si>
  <si>
    <t>≥50次</t>
    <phoneticPr fontId="6" type="noConversion"/>
  </si>
  <si>
    <t>≥20场</t>
    <phoneticPr fontId="6" type="noConversion"/>
  </si>
  <si>
    <t>≥10所</t>
    <phoneticPr fontId="6" type="noConversion"/>
  </si>
  <si>
    <t>≥3场</t>
    <phoneticPr fontId="6" type="noConversion"/>
  </si>
  <si>
    <t>≥15场</t>
    <phoneticPr fontId="6" type="noConversion"/>
  </si>
  <si>
    <t>≥1个</t>
    <phoneticPr fontId="6" type="noConversion"/>
  </si>
  <si>
    <t>反映社会媒体报道的数量</t>
    <phoneticPr fontId="6" type="noConversion"/>
  </si>
  <si>
    <t>支付进度符合率</t>
    <phoneticPr fontId="6" type="noConversion"/>
  </si>
  <si>
    <t>部门整体预算编制是否严格按照时间和流程要求执行， 材料是否符合要求，用以反映和考核部门整体预算编制的规范化情况。</t>
    <phoneticPr fontId="6" type="noConversion"/>
  </si>
  <si>
    <t>评分依据</t>
  </si>
  <si>
    <t>未达成目标值</t>
    <phoneticPr fontId="6" type="noConversion"/>
  </si>
  <si>
    <t>达成预期目标</t>
    <phoneticPr fontId="6" type="noConversion"/>
  </si>
  <si>
    <t>部门（单位）实际支付进度与既定支付进度的比率，用以反映和考核部门（单位）预算执行的及时性和均衡性程度。</t>
    <phoneticPr fontId="6" type="noConversion"/>
  </si>
  <si>
    <r>
      <rPr>
        <sz val="9"/>
        <rFont val="仿宋_GB2312"/>
        <charset val="134"/>
      </rPr>
      <t>支付进度率</t>
    </r>
    <r>
      <rPr>
        <sz val="9"/>
        <rFont val="Times New Roman"/>
        <family val="1"/>
      </rPr>
      <t>=</t>
    </r>
    <r>
      <rPr>
        <sz val="9"/>
        <rFont val="仿宋_GB2312"/>
        <charset val="134"/>
      </rPr>
      <t>（实际支付进度</t>
    </r>
    <r>
      <rPr>
        <sz val="9"/>
        <rFont val="Times New Roman"/>
        <family val="1"/>
      </rPr>
      <t>/</t>
    </r>
    <r>
      <rPr>
        <sz val="9"/>
        <rFont val="仿宋_GB2312"/>
        <charset val="134"/>
      </rPr>
      <t>计划支付进度）</t>
    </r>
    <r>
      <rPr>
        <sz val="9"/>
        <rFont val="Times New Roman"/>
        <family val="1"/>
      </rPr>
      <t>×100%</t>
    </r>
    <r>
      <rPr>
        <sz val="9"/>
        <rFont val="仿宋_GB2312"/>
        <charset val="134"/>
      </rPr>
      <t>。实际支付进度：部门在某一时点的支出数与年度预算数的比率。计划支付进度：由部门在申报部门整体绩效目标时确定的支付进度（比率）。评分规则：</t>
    </r>
    <r>
      <rPr>
        <sz val="9"/>
        <rFont val="Times New Roman"/>
        <family val="1"/>
      </rPr>
      <t>1.</t>
    </r>
    <r>
      <rPr>
        <sz val="9"/>
        <rFont val="仿宋_GB2312"/>
        <charset val="134"/>
      </rPr>
      <t>比率</t>
    </r>
    <r>
      <rPr>
        <sz val="9"/>
        <rFont val="宋体"/>
        <family val="3"/>
        <charset val="134"/>
      </rPr>
      <t>≥</t>
    </r>
    <r>
      <rPr>
        <sz val="9"/>
        <rFont val="Times New Roman"/>
        <family val="1"/>
      </rPr>
      <t>100%</t>
    </r>
    <r>
      <rPr>
        <sz val="9"/>
        <rFont val="仿宋_GB2312"/>
        <charset val="134"/>
      </rPr>
      <t>，得满分；</t>
    </r>
    <r>
      <rPr>
        <sz val="9"/>
        <rFont val="Times New Roman"/>
        <family val="1"/>
      </rPr>
      <t xml:space="preserve">
2.</t>
    </r>
    <r>
      <rPr>
        <sz val="9"/>
        <rFont val="仿宋_GB2312"/>
        <charset val="134"/>
      </rPr>
      <t>比率＜</t>
    </r>
    <r>
      <rPr>
        <sz val="9"/>
        <rFont val="Times New Roman"/>
        <family val="1"/>
      </rPr>
      <t>100%</t>
    </r>
    <r>
      <rPr>
        <sz val="9"/>
        <rFont val="仿宋_GB2312"/>
        <charset val="134"/>
      </rPr>
      <t>，每减少</t>
    </r>
    <r>
      <rPr>
        <sz val="9"/>
        <rFont val="Times New Roman"/>
        <family val="1"/>
      </rPr>
      <t>1%</t>
    </r>
    <r>
      <rPr>
        <sz val="9"/>
        <rFont val="仿宋_GB2312"/>
        <charset val="134"/>
      </rPr>
      <t>，扣</t>
    </r>
    <r>
      <rPr>
        <sz val="9"/>
        <rFont val="Times New Roman"/>
        <family val="1"/>
      </rPr>
      <t>2%</t>
    </r>
    <r>
      <rPr>
        <sz val="9"/>
        <rFont val="仿宋_GB2312"/>
        <charset val="134"/>
      </rPr>
      <t>的权重分，扣完为止。</t>
    </r>
    <phoneticPr fontId="6" type="noConversion"/>
  </si>
  <si>
    <t>可持续发展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</si>
</sst>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indexed="8"/>
      <name val="宋体"/>
      <charset val="134"/>
      <scheme val="minor"/>
    </font>
    <font>
      <sz val="11"/>
      <name val="Times New Roman"/>
      <family val="1"/>
    </font>
    <font>
      <sz val="11"/>
      <name val="宋体"/>
      <family val="3"/>
      <charset val="134"/>
      <scheme val="minor"/>
    </font>
    <font>
      <b/>
      <sz val="11"/>
      <name val="仿宋"/>
      <family val="3"/>
      <charset val="134"/>
    </font>
    <font>
      <b/>
      <sz val="11"/>
      <name val="仿宋_GB2312"/>
      <family val="3"/>
      <charset val="134"/>
    </font>
    <font>
      <sz val="11"/>
      <color indexed="8"/>
      <name val="宋体"/>
      <family val="3"/>
      <charset val="134"/>
      <scheme val="minor"/>
    </font>
    <font>
      <sz val="9"/>
      <name val="宋体"/>
      <family val="3"/>
      <charset val="134"/>
      <scheme val="minor"/>
    </font>
    <font>
      <sz val="10"/>
      <name val="仿宋_GB2312"/>
      <family val="3"/>
      <charset val="134"/>
    </font>
    <font>
      <b/>
      <sz val="10"/>
      <name val="仿宋_GB2312"/>
      <family val="3"/>
      <charset val="134"/>
    </font>
    <font>
      <b/>
      <sz val="12"/>
      <name val="仿宋_GB2312"/>
      <family val="3"/>
      <charset val="134"/>
    </font>
    <font>
      <b/>
      <sz val="12"/>
      <name val="Times New Roman"/>
      <family val="1"/>
    </font>
    <font>
      <b/>
      <sz val="11"/>
      <name val="Times New Roman"/>
      <family val="1"/>
    </font>
    <font>
      <sz val="12"/>
      <name val="仿宋_GB2312"/>
      <family val="3"/>
      <charset val="134"/>
    </font>
    <font>
      <sz val="9"/>
      <name val="仿宋_GB2312"/>
      <family val="3"/>
      <charset val="134"/>
    </font>
    <font>
      <b/>
      <sz val="18"/>
      <name val="仿宋"/>
      <family val="3"/>
      <charset val="134"/>
    </font>
    <font>
      <sz val="9"/>
      <name val="仿宋_GB2312"/>
      <charset val="134"/>
    </font>
    <font>
      <sz val="9"/>
      <name val="Times New Roman"/>
      <family val="1"/>
    </font>
    <font>
      <sz val="9"/>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9" fontId="5" fillId="0" borderId="0" applyFont="0" applyFill="0" applyBorder="0" applyAlignment="0" applyProtection="0">
      <alignment vertical="center"/>
    </xf>
  </cellStyleXfs>
  <cellXfs count="4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0" xfId="0" applyFont="1">
      <alignment vertical="center"/>
    </xf>
    <xf numFmtId="0" fontId="9" fillId="2" borderId="1" xfId="0" applyFont="1" applyFill="1" applyBorder="1" applyAlignment="1">
      <alignment horizontal="center" vertical="center"/>
    </xf>
    <xf numFmtId="0" fontId="7" fillId="2" borderId="0" xfId="0" applyFont="1" applyFill="1" applyAlignment="1">
      <alignment horizontal="center" vertical="center"/>
    </xf>
    <xf numFmtId="0" fontId="2" fillId="0" borderId="0" xfId="0" applyFont="1" applyAlignment="1">
      <alignment horizontal="center" vertical="center"/>
    </xf>
    <xf numFmtId="0" fontId="12" fillId="0" borderId="0" xfId="0" applyFont="1">
      <alignment vertical="center"/>
    </xf>
    <xf numFmtId="0" fontId="11"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 fillId="2" borderId="0" xfId="0" applyFont="1" applyFill="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9" fontId="13" fillId="2" borderId="1" xfId="0" quotePrefix="1" applyNumberFormat="1" applyFont="1" applyFill="1" applyBorder="1" applyAlignment="1">
      <alignment horizontal="center" vertical="center" wrapText="1"/>
    </xf>
    <xf numFmtId="9" fontId="13" fillId="2"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9" fontId="13" fillId="0" borderId="1" xfId="0" applyNumberFormat="1" applyFont="1" applyBorder="1" applyAlignment="1">
      <alignment horizontal="left" vertical="center"/>
    </xf>
    <xf numFmtId="0" fontId="13" fillId="0" borderId="1" xfId="0" applyFont="1" applyBorder="1" applyAlignment="1">
      <alignment horizontal="left" vertical="center" wrapText="1"/>
    </xf>
    <xf numFmtId="0" fontId="10" fillId="0" borderId="1" xfId="0" applyFont="1" applyBorder="1" applyAlignment="1">
      <alignment horizontal="left"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49" fontId="13" fillId="2" borderId="1" xfId="1" applyNumberFormat="1" applyFont="1" applyFill="1" applyBorder="1" applyAlignment="1">
      <alignment horizontal="center" vertical="center" wrapText="1"/>
    </xf>
    <xf numFmtId="9" fontId="13" fillId="2" borderId="1" xfId="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5"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0" fontId="1" fillId="0" borderId="0" xfId="0" applyFont="1" applyAlignment="1">
      <alignment horizontal="center" vertical="center"/>
    </xf>
    <xf numFmtId="0" fontId="6" fillId="0" borderId="0" xfId="0" applyFont="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0" xfId="0" applyFont="1" applyAlignment="1">
      <alignment horizontal="left" vertical="center" wrapText="1"/>
    </xf>
    <xf numFmtId="0" fontId="13" fillId="0" borderId="1" xfId="0" applyFont="1" applyBorder="1" applyAlignment="1">
      <alignment horizontal="center" vertical="center"/>
    </xf>
  </cellXfs>
  <cellStyles count="2">
    <cellStyle name="百分比" xfId="1" builtinId="5"/>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tabSelected="1" zoomScale="110" zoomScaleNormal="110" workbookViewId="0">
      <selection activeCell="H2" sqref="H2"/>
    </sheetView>
  </sheetViews>
  <sheetFormatPr defaultColWidth="8.875" defaultRowHeight="15"/>
  <cols>
    <col min="1" max="1" width="6.75" style="1" customWidth="1"/>
    <col min="2" max="2" width="8.5" style="2" customWidth="1"/>
    <col min="3" max="3" width="20.5" style="3" customWidth="1"/>
    <col min="4" max="4" width="7.875" style="37" customWidth="1"/>
    <col min="5" max="5" width="34.125" style="11" customWidth="1"/>
    <col min="6" max="6" width="9.625" style="10" customWidth="1"/>
    <col min="7" max="7" width="42.125" style="24" customWidth="1"/>
    <col min="8" max="8" width="17.375" style="38" customWidth="1"/>
    <col min="9" max="9" width="9.5" style="15" customWidth="1"/>
    <col min="10" max="16384" width="8.875" style="1"/>
  </cols>
  <sheetData>
    <row r="1" spans="1:9" ht="51" customHeight="1">
      <c r="A1" s="43" t="s">
        <v>48</v>
      </c>
      <c r="B1" s="43"/>
      <c r="C1" s="43"/>
      <c r="D1" s="43"/>
      <c r="E1" s="43"/>
      <c r="F1" s="43"/>
      <c r="G1" s="43"/>
      <c r="H1" s="43"/>
      <c r="I1" s="43"/>
    </row>
    <row r="2" spans="1:9" s="11" customFormat="1" ht="26.25" customHeight="1">
      <c r="A2" s="25" t="s">
        <v>0</v>
      </c>
      <c r="B2" s="25" t="s">
        <v>1</v>
      </c>
      <c r="C2" s="25" t="s">
        <v>2</v>
      </c>
      <c r="D2" s="26" t="s">
        <v>47</v>
      </c>
      <c r="E2" s="25" t="s">
        <v>3</v>
      </c>
      <c r="F2" s="27" t="s">
        <v>4</v>
      </c>
      <c r="G2" s="25" t="s">
        <v>5</v>
      </c>
      <c r="H2" s="25" t="s">
        <v>259</v>
      </c>
      <c r="I2" s="13" t="s">
        <v>43</v>
      </c>
    </row>
    <row r="3" spans="1:9" s="12" customFormat="1" ht="59.45" customHeight="1">
      <c r="A3" s="42" t="s">
        <v>92</v>
      </c>
      <c r="B3" s="42" t="s">
        <v>93</v>
      </c>
      <c r="C3" s="32" t="s">
        <v>94</v>
      </c>
      <c r="D3" s="32">
        <v>1</v>
      </c>
      <c r="E3" s="32" t="s">
        <v>95</v>
      </c>
      <c r="F3" s="17" t="s">
        <v>6</v>
      </c>
      <c r="G3" s="22" t="s">
        <v>44</v>
      </c>
      <c r="H3" s="32" t="s">
        <v>260</v>
      </c>
      <c r="I3" s="16">
        <v>0.5</v>
      </c>
    </row>
    <row r="4" spans="1:9" s="12" customFormat="1" ht="70.900000000000006" customHeight="1">
      <c r="A4" s="42"/>
      <c r="B4" s="42"/>
      <c r="C4" s="32" t="s">
        <v>96</v>
      </c>
      <c r="D4" s="32">
        <v>1</v>
      </c>
      <c r="E4" s="32" t="s">
        <v>97</v>
      </c>
      <c r="F4" s="17" t="s">
        <v>6</v>
      </c>
      <c r="G4" s="22" t="s">
        <v>7</v>
      </c>
      <c r="H4" s="32" t="s">
        <v>260</v>
      </c>
      <c r="I4" s="16">
        <v>0.75</v>
      </c>
    </row>
    <row r="5" spans="1:9" s="12" customFormat="1" ht="61.15" customHeight="1">
      <c r="A5" s="42"/>
      <c r="B5" s="42" t="s">
        <v>98</v>
      </c>
      <c r="C5" s="32" t="s">
        <v>99</v>
      </c>
      <c r="D5" s="32">
        <v>1</v>
      </c>
      <c r="E5" s="32" t="s">
        <v>100</v>
      </c>
      <c r="F5" s="17" t="s">
        <v>37</v>
      </c>
      <c r="G5" s="22" t="s">
        <v>8</v>
      </c>
      <c r="H5" s="32" t="s">
        <v>260</v>
      </c>
      <c r="I5" s="16">
        <v>0.67</v>
      </c>
    </row>
    <row r="6" spans="1:9" s="12" customFormat="1" ht="67.900000000000006" customHeight="1">
      <c r="A6" s="42"/>
      <c r="B6" s="42"/>
      <c r="C6" s="32" t="s">
        <v>101</v>
      </c>
      <c r="D6" s="32">
        <v>1</v>
      </c>
      <c r="E6" s="32" t="s">
        <v>45</v>
      </c>
      <c r="F6" s="17" t="s">
        <v>38</v>
      </c>
      <c r="G6" s="22" t="s">
        <v>102</v>
      </c>
      <c r="H6" s="32" t="s">
        <v>261</v>
      </c>
      <c r="I6" s="16">
        <v>1</v>
      </c>
    </row>
    <row r="7" spans="1:9" s="12" customFormat="1" ht="64.900000000000006" customHeight="1">
      <c r="A7" s="42"/>
      <c r="B7" s="42" t="s">
        <v>103</v>
      </c>
      <c r="C7" s="32" t="s">
        <v>104</v>
      </c>
      <c r="D7" s="32">
        <v>1</v>
      </c>
      <c r="E7" s="32" t="s">
        <v>105</v>
      </c>
      <c r="F7" s="17" t="s">
        <v>39</v>
      </c>
      <c r="G7" s="22" t="s">
        <v>248</v>
      </c>
      <c r="H7" s="32" t="s">
        <v>260</v>
      </c>
      <c r="I7" s="16">
        <v>0.75</v>
      </c>
    </row>
    <row r="8" spans="1:9" s="12" customFormat="1" ht="52.9" customHeight="1">
      <c r="A8" s="42"/>
      <c r="B8" s="42"/>
      <c r="C8" s="32" t="s">
        <v>106</v>
      </c>
      <c r="D8" s="32">
        <v>1</v>
      </c>
      <c r="E8" s="32" t="s">
        <v>258</v>
      </c>
      <c r="F8" s="17" t="s">
        <v>40</v>
      </c>
      <c r="G8" s="22" t="s">
        <v>10</v>
      </c>
      <c r="H8" s="32" t="s">
        <v>261</v>
      </c>
      <c r="I8" s="16">
        <v>1</v>
      </c>
    </row>
    <row r="9" spans="1:9" s="12" customFormat="1" ht="76.5" customHeight="1">
      <c r="A9" s="39" t="s">
        <v>107</v>
      </c>
      <c r="B9" s="39" t="s">
        <v>108</v>
      </c>
      <c r="C9" s="32" t="s">
        <v>257</v>
      </c>
      <c r="D9" s="32">
        <v>1</v>
      </c>
      <c r="E9" s="34" t="s">
        <v>262</v>
      </c>
      <c r="F9" s="32">
        <v>1</v>
      </c>
      <c r="G9" s="22" t="s">
        <v>263</v>
      </c>
      <c r="H9" s="32" t="s">
        <v>261</v>
      </c>
      <c r="I9" s="16">
        <v>1</v>
      </c>
    </row>
    <row r="10" spans="1:9" s="12" customFormat="1" ht="79.150000000000006" customHeight="1">
      <c r="A10" s="40"/>
      <c r="B10" s="40"/>
      <c r="C10" s="32" t="s">
        <v>109</v>
      </c>
      <c r="D10" s="32">
        <v>1</v>
      </c>
      <c r="E10" s="32" t="s">
        <v>110</v>
      </c>
      <c r="F10" s="28" t="s">
        <v>11</v>
      </c>
      <c r="G10" s="22" t="s">
        <v>111</v>
      </c>
      <c r="H10" s="32" t="s">
        <v>261</v>
      </c>
      <c r="I10" s="16">
        <v>1</v>
      </c>
    </row>
    <row r="11" spans="1:9" s="12" customFormat="1" ht="56.45" customHeight="1">
      <c r="A11" s="40"/>
      <c r="B11" s="40"/>
      <c r="C11" s="32" t="s">
        <v>112</v>
      </c>
      <c r="D11" s="32">
        <v>1</v>
      </c>
      <c r="E11" s="32" t="s">
        <v>41</v>
      </c>
      <c r="F11" s="17" t="s">
        <v>12</v>
      </c>
      <c r="G11" s="22" t="s">
        <v>113</v>
      </c>
      <c r="H11" s="32" t="s">
        <v>261</v>
      </c>
      <c r="I11" s="16">
        <v>1</v>
      </c>
    </row>
    <row r="12" spans="1:9" s="12" customFormat="1" ht="81.599999999999994" customHeight="1">
      <c r="A12" s="40"/>
      <c r="B12" s="40"/>
      <c r="C12" s="32" t="s">
        <v>114</v>
      </c>
      <c r="D12" s="32">
        <v>1</v>
      </c>
      <c r="E12" s="32" t="s">
        <v>115</v>
      </c>
      <c r="F12" s="29">
        <v>1</v>
      </c>
      <c r="G12" s="22" t="s">
        <v>116</v>
      </c>
      <c r="H12" s="32" t="s">
        <v>260</v>
      </c>
      <c r="I12" s="16">
        <v>0.9</v>
      </c>
    </row>
    <row r="13" spans="1:9" s="12" customFormat="1" ht="78" customHeight="1">
      <c r="A13" s="40"/>
      <c r="B13" s="40"/>
      <c r="C13" s="32" t="s">
        <v>117</v>
      </c>
      <c r="D13" s="32">
        <v>1</v>
      </c>
      <c r="E13" s="32" t="s">
        <v>118</v>
      </c>
      <c r="F13" s="28" t="s">
        <v>13</v>
      </c>
      <c r="G13" s="22" t="s">
        <v>119</v>
      </c>
      <c r="H13" s="32" t="s">
        <v>261</v>
      </c>
      <c r="I13" s="16">
        <v>1</v>
      </c>
    </row>
    <row r="14" spans="1:9" s="12" customFormat="1" ht="48.6" customHeight="1">
      <c r="A14" s="40"/>
      <c r="B14" s="40"/>
      <c r="C14" s="32" t="s">
        <v>120</v>
      </c>
      <c r="D14" s="32">
        <v>1</v>
      </c>
      <c r="E14" s="32" t="s">
        <v>121</v>
      </c>
      <c r="F14" s="29">
        <v>1</v>
      </c>
      <c r="G14" s="22" t="s">
        <v>14</v>
      </c>
      <c r="H14" s="32" t="s">
        <v>261</v>
      </c>
      <c r="I14" s="16">
        <v>1</v>
      </c>
    </row>
    <row r="15" spans="1:9" s="12" customFormat="1" ht="48" customHeight="1">
      <c r="A15" s="40"/>
      <c r="B15" s="40"/>
      <c r="C15" s="32" t="s">
        <v>122</v>
      </c>
      <c r="D15" s="32">
        <v>2</v>
      </c>
      <c r="E15" s="32" t="s">
        <v>123</v>
      </c>
      <c r="F15" s="28" t="s">
        <v>15</v>
      </c>
      <c r="G15" s="22" t="s">
        <v>124</v>
      </c>
      <c r="H15" s="32" t="s">
        <v>260</v>
      </c>
      <c r="I15" s="16">
        <v>1.9</v>
      </c>
    </row>
    <row r="16" spans="1:9" s="12" customFormat="1" ht="58.15" customHeight="1">
      <c r="A16" s="40"/>
      <c r="B16" s="41"/>
      <c r="C16" s="32" t="s">
        <v>125</v>
      </c>
      <c r="D16" s="32">
        <v>1</v>
      </c>
      <c r="E16" s="32" t="s">
        <v>126</v>
      </c>
      <c r="F16" s="17" t="s">
        <v>16</v>
      </c>
      <c r="G16" s="22" t="s">
        <v>17</v>
      </c>
      <c r="H16" s="32" t="s">
        <v>260</v>
      </c>
      <c r="I16" s="16">
        <v>0.98</v>
      </c>
    </row>
    <row r="17" spans="1:9" s="12" customFormat="1" ht="59.45" customHeight="1">
      <c r="A17" s="40"/>
      <c r="B17" s="42" t="s">
        <v>127</v>
      </c>
      <c r="C17" s="32" t="s">
        <v>128</v>
      </c>
      <c r="D17" s="32">
        <v>1</v>
      </c>
      <c r="E17" s="32" t="s">
        <v>247</v>
      </c>
      <c r="F17" s="17" t="s">
        <v>18</v>
      </c>
      <c r="G17" s="22" t="s">
        <v>19</v>
      </c>
      <c r="H17" s="32" t="s">
        <v>261</v>
      </c>
      <c r="I17" s="16">
        <v>1</v>
      </c>
    </row>
    <row r="18" spans="1:9" s="12" customFormat="1" ht="47.45" customHeight="1">
      <c r="A18" s="40"/>
      <c r="B18" s="42"/>
      <c r="C18" s="32" t="s">
        <v>129</v>
      </c>
      <c r="D18" s="32">
        <v>2</v>
      </c>
      <c r="E18" s="32" t="s">
        <v>130</v>
      </c>
      <c r="F18" s="28" t="s">
        <v>15</v>
      </c>
      <c r="G18" s="22" t="s">
        <v>131</v>
      </c>
      <c r="H18" s="32" t="s">
        <v>261</v>
      </c>
      <c r="I18" s="16">
        <v>2</v>
      </c>
    </row>
    <row r="19" spans="1:9" s="12" customFormat="1" ht="85.9" customHeight="1">
      <c r="A19" s="40"/>
      <c r="B19" s="42"/>
      <c r="C19" s="32" t="s">
        <v>132</v>
      </c>
      <c r="D19" s="32">
        <v>2</v>
      </c>
      <c r="E19" s="32" t="s">
        <v>133</v>
      </c>
      <c r="F19" s="17" t="s">
        <v>20</v>
      </c>
      <c r="G19" s="22" t="s">
        <v>21</v>
      </c>
      <c r="H19" s="32" t="s">
        <v>261</v>
      </c>
      <c r="I19" s="16">
        <v>2</v>
      </c>
    </row>
    <row r="20" spans="1:9" s="12" customFormat="1" ht="62.45" customHeight="1">
      <c r="A20" s="40"/>
      <c r="B20" s="42"/>
      <c r="C20" s="32" t="s">
        <v>134</v>
      </c>
      <c r="D20" s="32">
        <v>1</v>
      </c>
      <c r="E20" s="32" t="s">
        <v>135</v>
      </c>
      <c r="F20" s="17" t="s">
        <v>20</v>
      </c>
      <c r="G20" s="22" t="s">
        <v>22</v>
      </c>
      <c r="H20" s="32" t="s">
        <v>261</v>
      </c>
      <c r="I20" s="16">
        <v>1</v>
      </c>
    </row>
    <row r="21" spans="1:9" s="12" customFormat="1" ht="54" customHeight="1">
      <c r="A21" s="40"/>
      <c r="B21" s="42"/>
      <c r="C21" s="32" t="s">
        <v>136</v>
      </c>
      <c r="D21" s="32">
        <v>1</v>
      </c>
      <c r="E21" s="32" t="s">
        <v>137</v>
      </c>
      <c r="F21" s="17" t="s">
        <v>23</v>
      </c>
      <c r="G21" s="22" t="s">
        <v>24</v>
      </c>
      <c r="H21" s="32" t="s">
        <v>261</v>
      </c>
      <c r="I21" s="16">
        <v>1</v>
      </c>
    </row>
    <row r="22" spans="1:9" s="12" customFormat="1" ht="72.599999999999994" customHeight="1">
      <c r="A22" s="40"/>
      <c r="B22" s="42"/>
      <c r="C22" s="32" t="s">
        <v>138</v>
      </c>
      <c r="D22" s="32">
        <v>1</v>
      </c>
      <c r="E22" s="32" t="s">
        <v>139</v>
      </c>
      <c r="F22" s="17" t="s">
        <v>6</v>
      </c>
      <c r="G22" s="22" t="s">
        <v>25</v>
      </c>
      <c r="H22" s="32" t="s">
        <v>261</v>
      </c>
      <c r="I22" s="16">
        <v>1</v>
      </c>
    </row>
    <row r="23" spans="1:9" s="12" customFormat="1" ht="55.15" customHeight="1">
      <c r="A23" s="40"/>
      <c r="B23" s="42" t="s">
        <v>140</v>
      </c>
      <c r="C23" s="32" t="s">
        <v>141</v>
      </c>
      <c r="D23" s="32">
        <v>1</v>
      </c>
      <c r="E23" s="32" t="s">
        <v>142</v>
      </c>
      <c r="F23" s="28" t="s">
        <v>15</v>
      </c>
      <c r="G23" s="22" t="s">
        <v>143</v>
      </c>
      <c r="H23" s="32" t="s">
        <v>260</v>
      </c>
      <c r="I23" s="16">
        <v>0.9</v>
      </c>
    </row>
    <row r="24" spans="1:9" s="12" customFormat="1" ht="60.6" customHeight="1">
      <c r="A24" s="40"/>
      <c r="B24" s="42"/>
      <c r="C24" s="32" t="s">
        <v>144</v>
      </c>
      <c r="D24" s="32">
        <v>1</v>
      </c>
      <c r="E24" s="32" t="s">
        <v>46</v>
      </c>
      <c r="F24" s="17" t="s">
        <v>6</v>
      </c>
      <c r="G24" s="22" t="s">
        <v>26</v>
      </c>
      <c r="H24" s="32" t="s">
        <v>261</v>
      </c>
      <c r="I24" s="16">
        <v>1</v>
      </c>
    </row>
    <row r="25" spans="1:9" s="12" customFormat="1" ht="76.150000000000006" customHeight="1">
      <c r="A25" s="40"/>
      <c r="B25" s="42"/>
      <c r="C25" s="32" t="s">
        <v>145</v>
      </c>
      <c r="D25" s="32">
        <v>1</v>
      </c>
      <c r="E25" s="32" t="s">
        <v>146</v>
      </c>
      <c r="F25" s="17" t="s">
        <v>9</v>
      </c>
      <c r="G25" s="22" t="s">
        <v>27</v>
      </c>
      <c r="H25" s="32" t="s">
        <v>260</v>
      </c>
      <c r="I25" s="16">
        <v>0.73</v>
      </c>
    </row>
    <row r="26" spans="1:9" s="12" customFormat="1" ht="55.9" customHeight="1">
      <c r="A26" s="40"/>
      <c r="B26" s="42" t="s">
        <v>147</v>
      </c>
      <c r="C26" s="32" t="s">
        <v>148</v>
      </c>
      <c r="D26" s="32">
        <v>1</v>
      </c>
      <c r="E26" s="32" t="s">
        <v>149</v>
      </c>
      <c r="F26" s="17" t="s">
        <v>6</v>
      </c>
      <c r="G26" s="22" t="s">
        <v>28</v>
      </c>
      <c r="H26" s="32" t="s">
        <v>261</v>
      </c>
      <c r="I26" s="16">
        <v>1</v>
      </c>
    </row>
    <row r="27" spans="1:9" s="12" customFormat="1" ht="46.15" customHeight="1">
      <c r="A27" s="40"/>
      <c r="B27" s="42"/>
      <c r="C27" s="32" t="s">
        <v>150</v>
      </c>
      <c r="D27" s="32">
        <v>2</v>
      </c>
      <c r="E27" s="32" t="s">
        <v>151</v>
      </c>
      <c r="F27" s="17" t="s">
        <v>9</v>
      </c>
      <c r="G27" s="22" t="s">
        <v>29</v>
      </c>
      <c r="H27" s="32" t="s">
        <v>261</v>
      </c>
      <c r="I27" s="16">
        <v>2</v>
      </c>
    </row>
    <row r="28" spans="1:9" s="12" customFormat="1" ht="64.900000000000006" customHeight="1">
      <c r="A28" s="40"/>
      <c r="B28" s="42" t="s">
        <v>152</v>
      </c>
      <c r="C28" s="32" t="s">
        <v>153</v>
      </c>
      <c r="D28" s="32">
        <v>1</v>
      </c>
      <c r="E28" s="32" t="s">
        <v>154</v>
      </c>
      <c r="F28" s="17" t="s">
        <v>6</v>
      </c>
      <c r="G28" s="22" t="s">
        <v>30</v>
      </c>
      <c r="H28" s="32" t="s">
        <v>261</v>
      </c>
      <c r="I28" s="16">
        <v>1</v>
      </c>
    </row>
    <row r="29" spans="1:9" s="12" customFormat="1" ht="46.9" customHeight="1">
      <c r="A29" s="40"/>
      <c r="B29" s="42"/>
      <c r="C29" s="32" t="s">
        <v>155</v>
      </c>
      <c r="D29" s="32">
        <v>1</v>
      </c>
      <c r="E29" s="32" t="s">
        <v>156</v>
      </c>
      <c r="F29" s="17" t="s">
        <v>31</v>
      </c>
      <c r="G29" s="22" t="s">
        <v>32</v>
      </c>
      <c r="H29" s="32" t="s">
        <v>261</v>
      </c>
      <c r="I29" s="16">
        <v>1</v>
      </c>
    </row>
    <row r="30" spans="1:9" s="12" customFormat="1" ht="89.45" customHeight="1">
      <c r="A30" s="40"/>
      <c r="B30" s="42"/>
      <c r="C30" s="32" t="s">
        <v>157</v>
      </c>
      <c r="D30" s="32">
        <v>1</v>
      </c>
      <c r="E30" s="32" t="s">
        <v>158</v>
      </c>
      <c r="F30" s="28" t="s">
        <v>15</v>
      </c>
      <c r="G30" s="22" t="s">
        <v>159</v>
      </c>
      <c r="H30" s="32" t="s">
        <v>261</v>
      </c>
      <c r="I30" s="16">
        <v>1</v>
      </c>
    </row>
    <row r="31" spans="1:9" s="12" customFormat="1" ht="49.15" customHeight="1">
      <c r="A31" s="40"/>
      <c r="B31" s="42" t="s">
        <v>160</v>
      </c>
      <c r="C31" s="32" t="s">
        <v>33</v>
      </c>
      <c r="D31" s="32">
        <v>1</v>
      </c>
      <c r="E31" s="32" t="s">
        <v>161</v>
      </c>
      <c r="F31" s="28" t="s">
        <v>15</v>
      </c>
      <c r="G31" s="22" t="s">
        <v>162</v>
      </c>
      <c r="H31" s="32" t="s">
        <v>261</v>
      </c>
      <c r="I31" s="16">
        <v>1</v>
      </c>
    </row>
    <row r="32" spans="1:9" s="12" customFormat="1" ht="49.15" customHeight="1">
      <c r="A32" s="40"/>
      <c r="B32" s="42"/>
      <c r="C32" s="32" t="s">
        <v>91</v>
      </c>
      <c r="D32" s="32">
        <v>1</v>
      </c>
      <c r="E32" s="32" t="s">
        <v>163</v>
      </c>
      <c r="F32" s="17" t="s">
        <v>31</v>
      </c>
      <c r="G32" s="22" t="s">
        <v>34</v>
      </c>
      <c r="H32" s="32" t="s">
        <v>261</v>
      </c>
      <c r="I32" s="16">
        <v>1</v>
      </c>
    </row>
    <row r="33" spans="1:9" s="12" customFormat="1" ht="54" customHeight="1">
      <c r="A33" s="41"/>
      <c r="B33" s="42"/>
      <c r="C33" s="32" t="s">
        <v>164</v>
      </c>
      <c r="D33" s="32">
        <v>1</v>
      </c>
      <c r="E33" s="32" t="s">
        <v>165</v>
      </c>
      <c r="F33" s="28" t="s">
        <v>15</v>
      </c>
      <c r="G33" s="22" t="s">
        <v>166</v>
      </c>
      <c r="H33" s="32" t="s">
        <v>261</v>
      </c>
      <c r="I33" s="16">
        <v>1</v>
      </c>
    </row>
    <row r="34" spans="1:9" s="12" customFormat="1" ht="31.9" customHeight="1">
      <c r="A34" s="44" t="s">
        <v>167</v>
      </c>
      <c r="B34" s="42" t="s">
        <v>49</v>
      </c>
      <c r="C34" s="32" t="s">
        <v>50</v>
      </c>
      <c r="D34" s="17">
        <v>2</v>
      </c>
      <c r="E34" s="17" t="s">
        <v>171</v>
      </c>
      <c r="F34" s="17" t="s">
        <v>55</v>
      </c>
      <c r="G34" s="22" t="s">
        <v>173</v>
      </c>
      <c r="H34" s="32" t="s">
        <v>261</v>
      </c>
      <c r="I34" s="16">
        <v>2</v>
      </c>
    </row>
    <row r="35" spans="1:9" s="12" customFormat="1" ht="31.9" customHeight="1">
      <c r="A35" s="44"/>
      <c r="B35" s="42"/>
      <c r="C35" s="32" t="s">
        <v>51</v>
      </c>
      <c r="D35" s="17">
        <v>2</v>
      </c>
      <c r="E35" s="17" t="s">
        <v>172</v>
      </c>
      <c r="F35" s="18" t="s">
        <v>56</v>
      </c>
      <c r="G35" s="22" t="s">
        <v>175</v>
      </c>
      <c r="H35" s="32" t="s">
        <v>261</v>
      </c>
      <c r="I35" s="16">
        <v>2</v>
      </c>
    </row>
    <row r="36" spans="1:9" s="12" customFormat="1" ht="31.9" customHeight="1">
      <c r="A36" s="44"/>
      <c r="B36" s="42"/>
      <c r="C36" s="32" t="s">
        <v>52</v>
      </c>
      <c r="D36" s="17">
        <v>2</v>
      </c>
      <c r="E36" s="17" t="s">
        <v>174</v>
      </c>
      <c r="F36" s="17" t="s">
        <v>57</v>
      </c>
      <c r="G36" s="22" t="s">
        <v>176</v>
      </c>
      <c r="H36" s="32" t="s">
        <v>260</v>
      </c>
      <c r="I36" s="16">
        <v>0</v>
      </c>
    </row>
    <row r="37" spans="1:9" s="12" customFormat="1" ht="31.9" customHeight="1">
      <c r="A37" s="44"/>
      <c r="B37" s="42"/>
      <c r="C37" s="32" t="s">
        <v>53</v>
      </c>
      <c r="D37" s="17">
        <v>1</v>
      </c>
      <c r="E37" s="17" t="s">
        <v>177</v>
      </c>
      <c r="F37" s="17" t="s">
        <v>58</v>
      </c>
      <c r="G37" s="22" t="s">
        <v>178</v>
      </c>
      <c r="H37" s="32" t="s">
        <v>261</v>
      </c>
      <c r="I37" s="16">
        <v>1</v>
      </c>
    </row>
    <row r="38" spans="1:9" s="12" customFormat="1" ht="31.9" customHeight="1">
      <c r="A38" s="44"/>
      <c r="B38" s="42"/>
      <c r="C38" s="32" t="s">
        <v>54</v>
      </c>
      <c r="D38" s="17">
        <v>1</v>
      </c>
      <c r="E38" s="17" t="s">
        <v>179</v>
      </c>
      <c r="F38" s="19">
        <f>100%</f>
        <v>1</v>
      </c>
      <c r="G38" s="21" t="s">
        <v>180</v>
      </c>
      <c r="H38" s="32" t="s">
        <v>261</v>
      </c>
      <c r="I38" s="16">
        <v>1</v>
      </c>
    </row>
    <row r="39" spans="1:9" s="12" customFormat="1" ht="39.6" customHeight="1">
      <c r="A39" s="44"/>
      <c r="B39" s="42" t="s">
        <v>59</v>
      </c>
      <c r="C39" s="32" t="s">
        <v>60</v>
      </c>
      <c r="D39" s="17">
        <v>2</v>
      </c>
      <c r="E39" s="17" t="s">
        <v>249</v>
      </c>
      <c r="F39" s="30" t="s">
        <v>63</v>
      </c>
      <c r="G39" s="22" t="s">
        <v>181</v>
      </c>
      <c r="H39" s="32" t="s">
        <v>261</v>
      </c>
      <c r="I39" s="16">
        <v>2</v>
      </c>
    </row>
    <row r="40" spans="1:9" s="12" customFormat="1" ht="39.6" customHeight="1">
      <c r="A40" s="44"/>
      <c r="B40" s="42"/>
      <c r="C40" s="32" t="s">
        <v>61</v>
      </c>
      <c r="D40" s="17">
        <v>2</v>
      </c>
      <c r="E40" s="17" t="s">
        <v>182</v>
      </c>
      <c r="F40" s="20" t="s">
        <v>64</v>
      </c>
      <c r="G40" s="22" t="s">
        <v>186</v>
      </c>
      <c r="H40" s="32" t="s">
        <v>261</v>
      </c>
      <c r="I40" s="16">
        <v>2</v>
      </c>
    </row>
    <row r="41" spans="1:9" s="12" customFormat="1" ht="39.6" customHeight="1">
      <c r="A41" s="44"/>
      <c r="B41" s="42"/>
      <c r="C41" s="32" t="s">
        <v>183</v>
      </c>
      <c r="D41" s="17">
        <v>2</v>
      </c>
      <c r="E41" s="17" t="s">
        <v>184</v>
      </c>
      <c r="F41" s="20" t="s">
        <v>65</v>
      </c>
      <c r="G41" s="22" t="s">
        <v>185</v>
      </c>
      <c r="H41" s="32" t="s">
        <v>261</v>
      </c>
      <c r="I41" s="16">
        <v>2</v>
      </c>
    </row>
    <row r="42" spans="1:9" s="12" customFormat="1" ht="39.6" customHeight="1">
      <c r="A42" s="44"/>
      <c r="B42" s="42"/>
      <c r="C42" s="32" t="s">
        <v>62</v>
      </c>
      <c r="D42" s="17">
        <v>1.5</v>
      </c>
      <c r="E42" s="32" t="s">
        <v>179</v>
      </c>
      <c r="F42" s="20" t="s">
        <v>36</v>
      </c>
      <c r="G42" s="21" t="s">
        <v>180</v>
      </c>
      <c r="H42" s="32" t="s">
        <v>261</v>
      </c>
      <c r="I42" s="16">
        <v>1.5</v>
      </c>
    </row>
    <row r="43" spans="1:9" s="12" customFormat="1" ht="39.6" customHeight="1">
      <c r="A43" s="44"/>
      <c r="B43" s="42" t="s">
        <v>66</v>
      </c>
      <c r="C43" s="32" t="s">
        <v>67</v>
      </c>
      <c r="D43" s="17">
        <v>2</v>
      </c>
      <c r="E43" s="32" t="s">
        <v>187</v>
      </c>
      <c r="F43" s="32" t="s">
        <v>71</v>
      </c>
      <c r="G43" s="22" t="s">
        <v>188</v>
      </c>
      <c r="H43" s="32" t="s">
        <v>261</v>
      </c>
      <c r="I43" s="16">
        <v>2</v>
      </c>
    </row>
    <row r="44" spans="1:9" s="12" customFormat="1" ht="39.6" customHeight="1">
      <c r="A44" s="44"/>
      <c r="B44" s="42"/>
      <c r="C44" s="32" t="s">
        <v>68</v>
      </c>
      <c r="D44" s="17">
        <v>2</v>
      </c>
      <c r="E44" s="32" t="s">
        <v>189</v>
      </c>
      <c r="F44" s="35" t="s">
        <v>72</v>
      </c>
      <c r="G44" s="21" t="s">
        <v>180</v>
      </c>
      <c r="H44" s="32" t="s">
        <v>260</v>
      </c>
      <c r="I44" s="16">
        <v>1.8</v>
      </c>
    </row>
    <row r="45" spans="1:9" s="12" customFormat="1" ht="39.6" customHeight="1">
      <c r="A45" s="44"/>
      <c r="B45" s="42"/>
      <c r="C45" s="32" t="s">
        <v>69</v>
      </c>
      <c r="D45" s="17">
        <v>2</v>
      </c>
      <c r="E45" s="32" t="s">
        <v>190</v>
      </c>
      <c r="F45" s="36">
        <v>1</v>
      </c>
      <c r="G45" s="21" t="s">
        <v>180</v>
      </c>
      <c r="H45" s="32" t="s">
        <v>261</v>
      </c>
      <c r="I45" s="16">
        <v>2</v>
      </c>
    </row>
    <row r="46" spans="1:9" s="12" customFormat="1" ht="39.6" customHeight="1">
      <c r="A46" s="44"/>
      <c r="B46" s="42"/>
      <c r="C46" s="32" t="s">
        <v>70</v>
      </c>
      <c r="D46" s="17">
        <v>2</v>
      </c>
      <c r="E46" s="32" t="s">
        <v>179</v>
      </c>
      <c r="F46" s="35" t="s">
        <v>72</v>
      </c>
      <c r="G46" s="21" t="s">
        <v>180</v>
      </c>
      <c r="H46" s="32" t="s">
        <v>261</v>
      </c>
      <c r="I46" s="16">
        <v>2</v>
      </c>
    </row>
    <row r="47" spans="1:9" s="12" customFormat="1" ht="39.6" customHeight="1">
      <c r="A47" s="44"/>
      <c r="B47" s="42" t="s">
        <v>73</v>
      </c>
      <c r="C47" s="32" t="s">
        <v>191</v>
      </c>
      <c r="D47" s="17">
        <v>2</v>
      </c>
      <c r="E47" s="32" t="s">
        <v>192</v>
      </c>
      <c r="F47" s="32" t="s">
        <v>35</v>
      </c>
      <c r="G47" s="22" t="s">
        <v>194</v>
      </c>
      <c r="H47" s="32" t="s">
        <v>261</v>
      </c>
      <c r="I47" s="16">
        <v>2</v>
      </c>
    </row>
    <row r="48" spans="1:9" s="12" customFormat="1" ht="39.6" customHeight="1">
      <c r="A48" s="44"/>
      <c r="B48" s="42"/>
      <c r="C48" s="32" t="s">
        <v>74</v>
      </c>
      <c r="D48" s="17">
        <v>2</v>
      </c>
      <c r="E48" s="32" t="s">
        <v>193</v>
      </c>
      <c r="F48" s="32" t="s">
        <v>79</v>
      </c>
      <c r="G48" s="22" t="s">
        <v>195</v>
      </c>
      <c r="H48" s="32" t="s">
        <v>261</v>
      </c>
      <c r="I48" s="16">
        <v>2</v>
      </c>
    </row>
    <row r="49" spans="1:9" s="12" customFormat="1" ht="39.6" customHeight="1">
      <c r="A49" s="44"/>
      <c r="B49" s="42"/>
      <c r="C49" s="32" t="s">
        <v>75</v>
      </c>
      <c r="D49" s="17">
        <v>2</v>
      </c>
      <c r="E49" s="32" t="s">
        <v>196</v>
      </c>
      <c r="F49" s="32" t="s">
        <v>80</v>
      </c>
      <c r="G49" s="22" t="s">
        <v>197</v>
      </c>
      <c r="H49" s="32" t="s">
        <v>261</v>
      </c>
      <c r="I49" s="16">
        <v>2</v>
      </c>
    </row>
    <row r="50" spans="1:9" s="12" customFormat="1" ht="39.6" customHeight="1">
      <c r="A50" s="44"/>
      <c r="B50" s="42"/>
      <c r="C50" s="32" t="s">
        <v>76</v>
      </c>
      <c r="D50" s="17">
        <v>2</v>
      </c>
      <c r="E50" s="32" t="s">
        <v>198</v>
      </c>
      <c r="F50" s="32" t="s">
        <v>81</v>
      </c>
      <c r="G50" s="22" t="s">
        <v>199</v>
      </c>
      <c r="H50" s="32" t="s">
        <v>261</v>
      </c>
      <c r="I50" s="16">
        <v>2</v>
      </c>
    </row>
    <row r="51" spans="1:9" s="12" customFormat="1" ht="39.6" customHeight="1">
      <c r="A51" s="44"/>
      <c r="B51" s="42"/>
      <c r="C51" s="32" t="s">
        <v>77</v>
      </c>
      <c r="D51" s="17">
        <v>2</v>
      </c>
      <c r="E51" s="32" t="s">
        <v>200</v>
      </c>
      <c r="F51" s="32" t="s">
        <v>82</v>
      </c>
      <c r="G51" s="31" t="s">
        <v>201</v>
      </c>
      <c r="H51" s="32" t="s">
        <v>261</v>
      </c>
      <c r="I51" s="16">
        <v>2</v>
      </c>
    </row>
    <row r="52" spans="1:9" s="12" customFormat="1" ht="39.6" customHeight="1">
      <c r="A52" s="44"/>
      <c r="B52" s="42"/>
      <c r="C52" s="32" t="s">
        <v>78</v>
      </c>
      <c r="D52" s="17">
        <v>2</v>
      </c>
      <c r="E52" s="32" t="s">
        <v>202</v>
      </c>
      <c r="F52" s="32" t="s">
        <v>250</v>
      </c>
      <c r="G52" s="22" t="s">
        <v>203</v>
      </c>
      <c r="H52" s="32" t="s">
        <v>261</v>
      </c>
      <c r="I52" s="16">
        <v>2</v>
      </c>
    </row>
    <row r="53" spans="1:9" s="12" customFormat="1" ht="39.6" customHeight="1">
      <c r="A53" s="44"/>
      <c r="B53" s="42"/>
      <c r="C53" s="32" t="s">
        <v>54</v>
      </c>
      <c r="D53" s="17">
        <v>2</v>
      </c>
      <c r="E53" s="17" t="s">
        <v>179</v>
      </c>
      <c r="F53" s="32" t="s">
        <v>83</v>
      </c>
      <c r="G53" s="21" t="s">
        <v>180</v>
      </c>
      <c r="H53" s="32" t="s">
        <v>261</v>
      </c>
      <c r="I53" s="16">
        <v>2</v>
      </c>
    </row>
    <row r="54" spans="1:9" s="12" customFormat="1" ht="39.6" customHeight="1">
      <c r="A54" s="44"/>
      <c r="B54" s="42" t="s">
        <v>204</v>
      </c>
      <c r="C54" s="32" t="s">
        <v>206</v>
      </c>
      <c r="D54" s="17">
        <v>2</v>
      </c>
      <c r="E54" s="32" t="s">
        <v>205</v>
      </c>
      <c r="F54" s="32" t="s">
        <v>253</v>
      </c>
      <c r="G54" s="22" t="s">
        <v>207</v>
      </c>
      <c r="H54" s="32" t="s">
        <v>261</v>
      </c>
      <c r="I54" s="16">
        <v>2</v>
      </c>
    </row>
    <row r="55" spans="1:9" s="12" customFormat="1" ht="39.6" customHeight="1">
      <c r="A55" s="44"/>
      <c r="B55" s="42"/>
      <c r="C55" s="32" t="s">
        <v>208</v>
      </c>
      <c r="D55" s="17">
        <v>2</v>
      </c>
      <c r="E55" s="32" t="s">
        <v>209</v>
      </c>
      <c r="F55" s="32" t="s">
        <v>251</v>
      </c>
      <c r="G55" s="22" t="s">
        <v>210</v>
      </c>
      <c r="H55" s="32" t="s">
        <v>261</v>
      </c>
      <c r="I55" s="16">
        <v>2</v>
      </c>
    </row>
    <row r="56" spans="1:9" s="12" customFormat="1" ht="39.6" customHeight="1">
      <c r="A56" s="44"/>
      <c r="B56" s="42"/>
      <c r="C56" s="32" t="s">
        <v>211</v>
      </c>
      <c r="D56" s="17">
        <v>2</v>
      </c>
      <c r="E56" s="32" t="s">
        <v>212</v>
      </c>
      <c r="F56" s="32" t="s">
        <v>252</v>
      </c>
      <c r="G56" s="22" t="s">
        <v>213</v>
      </c>
      <c r="H56" s="32" t="s">
        <v>261</v>
      </c>
      <c r="I56" s="16">
        <v>2</v>
      </c>
    </row>
    <row r="57" spans="1:9" s="12" customFormat="1" ht="39.6" customHeight="1">
      <c r="A57" s="44"/>
      <c r="B57" s="42"/>
      <c r="C57" s="32" t="s">
        <v>214</v>
      </c>
      <c r="D57" s="17">
        <v>1.5</v>
      </c>
      <c r="E57" s="32" t="s">
        <v>215</v>
      </c>
      <c r="F57" s="32" t="s">
        <v>254</v>
      </c>
      <c r="G57" s="22" t="s">
        <v>216</v>
      </c>
      <c r="H57" s="32" t="s">
        <v>261</v>
      </c>
      <c r="I57" s="16">
        <v>1.5</v>
      </c>
    </row>
    <row r="58" spans="1:9" s="12" customFormat="1" ht="39.6" customHeight="1">
      <c r="A58" s="44"/>
      <c r="B58" s="42"/>
      <c r="C58" s="32" t="s">
        <v>217</v>
      </c>
      <c r="D58" s="17">
        <v>1.5</v>
      </c>
      <c r="E58" s="32" t="s">
        <v>218</v>
      </c>
      <c r="F58" s="32" t="s">
        <v>255</v>
      </c>
      <c r="G58" s="22" t="s">
        <v>219</v>
      </c>
      <c r="H58" s="32" t="s">
        <v>261</v>
      </c>
      <c r="I58" s="16">
        <v>1.5</v>
      </c>
    </row>
    <row r="59" spans="1:9" s="12" customFormat="1" ht="39.6" customHeight="1">
      <c r="A59" s="44"/>
      <c r="B59" s="42"/>
      <c r="C59" s="32" t="s">
        <v>220</v>
      </c>
      <c r="D59" s="17">
        <v>1.5</v>
      </c>
      <c r="E59" s="32" t="s">
        <v>221</v>
      </c>
      <c r="F59" s="32" t="s">
        <v>83</v>
      </c>
      <c r="G59" s="21" t="s">
        <v>180</v>
      </c>
      <c r="H59" s="32" t="s">
        <v>261</v>
      </c>
      <c r="I59" s="16">
        <v>1.5</v>
      </c>
    </row>
    <row r="60" spans="1:9" s="12" customFormat="1" ht="39.6" customHeight="1">
      <c r="A60" s="44"/>
      <c r="B60" s="42" t="s">
        <v>84</v>
      </c>
      <c r="C60" s="32" t="s">
        <v>222</v>
      </c>
      <c r="D60" s="17">
        <v>1.5</v>
      </c>
      <c r="E60" s="32" t="s">
        <v>223</v>
      </c>
      <c r="F60" s="32" t="s">
        <v>86</v>
      </c>
      <c r="G60" s="22" t="s">
        <v>224</v>
      </c>
      <c r="H60" s="32" t="s">
        <v>261</v>
      </c>
      <c r="I60" s="16">
        <v>1.5</v>
      </c>
    </row>
    <row r="61" spans="1:9" s="12" customFormat="1" ht="39.6" customHeight="1">
      <c r="A61" s="44"/>
      <c r="B61" s="42"/>
      <c r="C61" s="32" t="s">
        <v>227</v>
      </c>
      <c r="D61" s="17">
        <v>1.5</v>
      </c>
      <c r="E61" s="32" t="s">
        <v>228</v>
      </c>
      <c r="F61" s="32" t="s">
        <v>87</v>
      </c>
      <c r="G61" s="22" t="s">
        <v>229</v>
      </c>
      <c r="H61" s="32" t="s">
        <v>261</v>
      </c>
      <c r="I61" s="16">
        <v>1.5</v>
      </c>
    </row>
    <row r="62" spans="1:9" s="12" customFormat="1" ht="39.6" customHeight="1">
      <c r="A62" s="44"/>
      <c r="B62" s="42"/>
      <c r="C62" s="32" t="s">
        <v>85</v>
      </c>
      <c r="D62" s="17">
        <v>1.5</v>
      </c>
      <c r="E62" s="32" t="s">
        <v>225</v>
      </c>
      <c r="F62" s="36">
        <v>1</v>
      </c>
      <c r="G62" s="21" t="s">
        <v>226</v>
      </c>
      <c r="H62" s="32" t="s">
        <v>261</v>
      </c>
      <c r="I62" s="16">
        <v>1.5</v>
      </c>
    </row>
    <row r="63" spans="1:9" s="12" customFormat="1" ht="39.6" customHeight="1">
      <c r="A63" s="44"/>
      <c r="B63" s="42"/>
      <c r="C63" s="32" t="s">
        <v>230</v>
      </c>
      <c r="D63" s="17">
        <v>1.5</v>
      </c>
      <c r="E63" s="32" t="s">
        <v>231</v>
      </c>
      <c r="F63" s="36">
        <v>1</v>
      </c>
      <c r="G63" s="22" t="s">
        <v>232</v>
      </c>
      <c r="H63" s="32" t="s">
        <v>261</v>
      </c>
      <c r="I63" s="16">
        <v>1.5</v>
      </c>
    </row>
    <row r="64" spans="1:9" s="12" customFormat="1" ht="39.6" customHeight="1">
      <c r="A64" s="44" t="s">
        <v>168</v>
      </c>
      <c r="B64" s="42" t="s">
        <v>169</v>
      </c>
      <c r="C64" s="32" t="s">
        <v>233</v>
      </c>
      <c r="D64" s="17">
        <v>2</v>
      </c>
      <c r="E64" s="32" t="s">
        <v>234</v>
      </c>
      <c r="F64" s="32" t="s">
        <v>88</v>
      </c>
      <c r="G64" s="22" t="s">
        <v>235</v>
      </c>
      <c r="H64" s="32" t="s">
        <v>261</v>
      </c>
      <c r="I64" s="16">
        <v>2</v>
      </c>
    </row>
    <row r="65" spans="1:9" s="12" customFormat="1" ht="39.6" customHeight="1">
      <c r="A65" s="44"/>
      <c r="B65" s="42"/>
      <c r="C65" s="32" t="s">
        <v>236</v>
      </c>
      <c r="D65" s="17">
        <v>2</v>
      </c>
      <c r="E65" s="32" t="s">
        <v>256</v>
      </c>
      <c r="F65" s="32" t="s">
        <v>89</v>
      </c>
      <c r="G65" s="22" t="s">
        <v>237</v>
      </c>
      <c r="H65" s="32" t="s">
        <v>261</v>
      </c>
      <c r="I65" s="16">
        <v>2</v>
      </c>
    </row>
    <row r="66" spans="1:9" s="12" customFormat="1" ht="39.6" customHeight="1">
      <c r="A66" s="44"/>
      <c r="B66" s="42"/>
      <c r="C66" s="32" t="s">
        <v>238</v>
      </c>
      <c r="D66" s="17">
        <v>2</v>
      </c>
      <c r="E66" s="32" t="s">
        <v>239</v>
      </c>
      <c r="F66" s="36">
        <v>1</v>
      </c>
      <c r="G66" s="22" t="s">
        <v>240</v>
      </c>
      <c r="H66" s="32" t="s">
        <v>261</v>
      </c>
      <c r="I66" s="16">
        <v>2</v>
      </c>
    </row>
    <row r="67" spans="1:9" s="12" customFormat="1" ht="39.6" customHeight="1">
      <c r="A67" s="44"/>
      <c r="B67" s="32" t="s">
        <v>264</v>
      </c>
      <c r="C67" s="32" t="s">
        <v>241</v>
      </c>
      <c r="D67" s="17">
        <v>2</v>
      </c>
      <c r="E67" s="32" t="s">
        <v>242</v>
      </c>
      <c r="F67" s="36">
        <v>1</v>
      </c>
      <c r="G67" s="22" t="s">
        <v>243</v>
      </c>
      <c r="H67" s="32" t="s">
        <v>261</v>
      </c>
      <c r="I67" s="16">
        <v>2</v>
      </c>
    </row>
    <row r="68" spans="1:9" s="12" customFormat="1" ht="29.45" customHeight="1">
      <c r="A68" s="33" t="s">
        <v>170</v>
      </c>
      <c r="B68" s="32" t="s">
        <v>90</v>
      </c>
      <c r="C68" s="32" t="s">
        <v>244</v>
      </c>
      <c r="D68" s="17">
        <v>3</v>
      </c>
      <c r="E68" s="32" t="s">
        <v>245</v>
      </c>
      <c r="F68" s="32" t="s">
        <v>36</v>
      </c>
      <c r="G68" s="22" t="s">
        <v>246</v>
      </c>
      <c r="H68" s="32" t="s">
        <v>261</v>
      </c>
      <c r="I68" s="16">
        <v>3</v>
      </c>
    </row>
    <row r="69" spans="1:9" s="8" customFormat="1" ht="32.25" customHeight="1">
      <c r="A69" s="4" t="s">
        <v>42</v>
      </c>
      <c r="B69" s="5"/>
      <c r="C69" s="6"/>
      <c r="D69" s="7">
        <f>SUM(D3:D68)</f>
        <v>100</v>
      </c>
      <c r="E69" s="7"/>
      <c r="F69" s="9"/>
      <c r="G69" s="23"/>
      <c r="H69" s="32"/>
      <c r="I69" s="14">
        <f>SUM(I3:I68)</f>
        <v>95.88</v>
      </c>
    </row>
  </sheetData>
  <mergeCells count="21">
    <mergeCell ref="B43:B46"/>
    <mergeCell ref="B64:B66"/>
    <mergeCell ref="A1:I1"/>
    <mergeCell ref="A3:A8"/>
    <mergeCell ref="A64:A67"/>
    <mergeCell ref="B47:B53"/>
    <mergeCell ref="B54:B59"/>
    <mergeCell ref="A34:A63"/>
    <mergeCell ref="B60:B63"/>
    <mergeCell ref="B3:B4"/>
    <mergeCell ref="B5:B6"/>
    <mergeCell ref="B7:B8"/>
    <mergeCell ref="B17:B22"/>
    <mergeCell ref="B23:B25"/>
    <mergeCell ref="B26:B27"/>
    <mergeCell ref="B28:B30"/>
    <mergeCell ref="A9:A33"/>
    <mergeCell ref="B9:B16"/>
    <mergeCell ref="B31:B33"/>
    <mergeCell ref="B34:B38"/>
    <mergeCell ref="B39:B42"/>
  </mergeCells>
  <phoneticPr fontId="6" type="noConversion"/>
  <pageMargins left="0.39370078740157483" right="0.39370078740157483"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2024年评分表</vt:lpstr>
      <vt:lpstr>'2024年评分表'!Print_Titles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2025-09-29T00:59:12Z</cp:lastPrinted>
  <dcterms:created xsi:type="dcterms:W3CDTF">2023-03-07T03:21:00Z</dcterms:created>
  <dcterms:modified xsi:type="dcterms:W3CDTF">2025-11-11T08:19:43Z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1AC662AF4A6C4CB297368957B8537CC1_13</vt:lpwstr>
  </property>
  <property fmtid="{D5CDD505-2E9C-101B-9397-08002B2CF9AE}" pid="3" name="KSOProductBuildVer">
    <vt:lpwstr>2052-12.1.0.16729</vt:lpwstr>
  </property>
</Properties>
</file>